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<sst xmlns="http://schemas.openxmlformats.org/spreadsheetml/2006/main" count="237" uniqueCount="48">
  <si>
    <t>Date</t>
  </si>
  <si>
    <t>High Temperature Error (°F)</t>
  </si>
  <si>
    <t>Low Temperature Error (°F)</t>
  </si>
  <si>
    <t>Precipitation Error</t>
  </si>
  <si>
    <t># of Days Out</t>
  </si>
  <si>
    <t>Forecast</t>
  </si>
  <si>
    <t>High</t>
  </si>
  <si>
    <t>Low</t>
  </si>
  <si>
    <t>Clouds</t>
  </si>
  <si>
    <t>Precipitation</t>
  </si>
  <si>
    <t>Other Notes</t>
  </si>
  <si>
    <t>Absolute High Error</t>
  </si>
  <si>
    <t>Absolute Low Error</t>
  </si>
  <si>
    <t>Average High Error</t>
  </si>
  <si>
    <t>Average Low Error</t>
  </si>
  <si>
    <t>-</t>
  </si>
  <si>
    <t>Partly Cloudy</t>
  </si>
  <si>
    <t>Cloudy</t>
  </si>
  <si>
    <t>Few Clouds</t>
  </si>
  <si>
    <t>Overcast</t>
  </si>
  <si>
    <t>Mostly Sunny</t>
  </si>
  <si>
    <t>Mostly Cloudy</t>
  </si>
  <si>
    <t>less than 0.25 in</t>
  </si>
  <si>
    <t>front passed on this day instead</t>
  </si>
  <si>
    <t>Clear</t>
  </si>
  <si>
    <t>rain developed earlier than expected</t>
  </si>
  <si>
    <t>less than 0.1 in</t>
  </si>
  <si>
    <t>Large departure from mean on temp</t>
  </si>
  <si>
    <t>less than 0.4 in</t>
  </si>
  <si>
    <t>Got directly hit by the storms</t>
  </si>
  <si>
    <t>Foggy</t>
  </si>
  <si>
    <t>Rainy</t>
  </si>
  <si>
    <t>not given</t>
  </si>
  <si>
    <t>Severe clear</t>
  </si>
  <si>
    <t>0.25-0.6 in</t>
  </si>
  <si>
    <t>Front stalled for longer than expected</t>
  </si>
  <si>
    <t>less than 1 in</t>
  </si>
  <si>
    <t>~0.1 in</t>
  </si>
  <si>
    <t>~0.4 in</t>
  </si>
  <si>
    <t>0.1-0.2 in</t>
  </si>
  <si>
    <t>Flurries</t>
  </si>
  <si>
    <t>Windy</t>
  </si>
  <si>
    <t>Cloud development + Warm Front</t>
  </si>
  <si>
    <t>Cold bias in models</t>
  </si>
  <si>
    <t>0.25-0.75 in</t>
  </si>
  <si>
    <t>Stationary Front</t>
  </si>
  <si>
    <t>~0.5 in</t>
  </si>
  <si>
    <t>Late frontal passage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</si>
</sst>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/d/yyyy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Font="1"/>
    <xf borderId="0" fillId="0" fontId="1" numFmtId="165" xfId="0" applyFont="1" applyNumberFormat="1"/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Absolute High Error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Sheet1!$L$1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Sheet1!$L$2:$L$61</c:f>
              <c:numCache/>
            </c:numRef>
          </c:val>
          <c:smooth val="0"/>
        </c:ser>
        <c:axId val="1823654470"/>
        <c:axId val="1360339807"/>
      </c:lineChart>
      <c:catAx>
        <c:axId val="18236544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60339807"/>
      </c:catAx>
      <c:valAx>
        <c:axId val="13603398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Absolute High Error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36544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Absolute Low Error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Sheet1!$M$1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Sheet1!$M$2:$M$61</c:f>
              <c:numCache/>
            </c:numRef>
          </c:val>
          <c:smooth val="0"/>
        </c:ser>
        <c:axId val="2027147503"/>
        <c:axId val="1588057140"/>
      </c:lineChart>
      <c:catAx>
        <c:axId val="202714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8057140"/>
      </c:catAx>
      <c:valAx>
        <c:axId val="15880571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Absolute Low Error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71475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High Temperature Error (°F) and Low Temperature Error (°F)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Sheet1!$B$1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Sheet1!$A$2:$A$61</c:f>
            </c:strRef>
          </c:cat>
          <c:val>
            <c:numRef>
              <c:f>Sheet1!$B$2:$B$61</c:f>
              <c:numCache/>
            </c:numRef>
          </c:val>
        </c:ser>
        <c:ser>
          <c:idx val="1"/>
          <c:order val="1"/>
          <c:tx>
            <c:strRef>
              <c:f>Sheet1!$C$1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Sheet1!$A$2:$A$61</c:f>
            </c:strRef>
          </c:cat>
          <c:val>
            <c:numRef>
              <c:f>Sheet1!$C$2:$C$61</c:f>
              <c:numCache/>
            </c:numRef>
          </c:val>
        </c:ser>
        <c:overlap val="100"/>
        <c:axId val="1285462609"/>
        <c:axId val="913500302"/>
      </c:barChart>
      <c:catAx>
        <c:axId val="12854626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3500302"/>
      </c:catAx>
      <c:valAx>
        <c:axId val="9135003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546260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685800</xdr:colOff>
      <xdr:row>61</xdr:row>
      <xdr:rowOff>180975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47625</xdr:colOff>
      <xdr:row>61</xdr:row>
      <xdr:rowOff>180975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61</xdr:row>
      <xdr:rowOff>180975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25"/>
    <col customWidth="1" min="2" max="2" width="21.5"/>
    <col customWidth="1" min="3" max="3" width="20.75"/>
    <col customWidth="1" min="4" max="4" width="14.38"/>
    <col customWidth="1" min="6" max="6" width="8.5"/>
    <col customWidth="1" min="7" max="7" width="4.88"/>
    <col customWidth="1" min="8" max="8" width="4.5"/>
    <col customWidth="1" min="9" max="9" width="11.63"/>
    <col customWidth="1" min="10" max="10" width="12.75"/>
    <col customWidth="1" min="11" max="11" width="28.38"/>
    <col customWidth="1" min="12" max="12" width="15.88"/>
    <col customWidth="1" min="13" max="15" width="16.1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>
      <c r="A2" s="3">
        <v>45177.0</v>
      </c>
      <c r="B2" s="2">
        <v>3.0</v>
      </c>
      <c r="C2" s="2">
        <v>0.0</v>
      </c>
      <c r="D2" s="2" t="s">
        <v>15</v>
      </c>
      <c r="E2" s="2">
        <v>1.0</v>
      </c>
      <c r="G2" s="2">
        <v>75.0</v>
      </c>
      <c r="H2" s="2">
        <v>56.0</v>
      </c>
      <c r="I2" s="2" t="s">
        <v>16</v>
      </c>
      <c r="J2" s="2" t="s">
        <v>15</v>
      </c>
      <c r="K2" s="2" t="s">
        <v>15</v>
      </c>
      <c r="L2" s="4">
        <f t="shared" ref="L2:M2" si="1">ABS(B2)</f>
        <v>3</v>
      </c>
      <c r="M2" s="4">
        <f t="shared" si="1"/>
        <v>0</v>
      </c>
      <c r="N2" s="4">
        <f t="shared" ref="N2:O2" si="2">AVERAGE(L2:L61)</f>
        <v>3.25</v>
      </c>
      <c r="O2" s="4">
        <f t="shared" si="2"/>
        <v>3.016666667</v>
      </c>
    </row>
    <row r="3">
      <c r="A3" s="3">
        <v>45178.0</v>
      </c>
      <c r="B3" s="2">
        <v>3.0</v>
      </c>
      <c r="C3" s="2">
        <v>1.0</v>
      </c>
      <c r="D3" s="2" t="s">
        <v>15</v>
      </c>
      <c r="E3" s="2">
        <v>2.0</v>
      </c>
      <c r="G3" s="2">
        <v>74.0</v>
      </c>
      <c r="H3" s="2">
        <v>52.0</v>
      </c>
      <c r="I3" s="2" t="s">
        <v>17</v>
      </c>
      <c r="J3" s="2" t="s">
        <v>15</v>
      </c>
      <c r="K3" s="2" t="s">
        <v>15</v>
      </c>
      <c r="L3" s="4">
        <f t="shared" ref="L3:M3" si="3">ABS(B3)</f>
        <v>3</v>
      </c>
      <c r="M3" s="4">
        <f t="shared" si="3"/>
        <v>1</v>
      </c>
    </row>
    <row r="4">
      <c r="A4" s="3">
        <v>45179.0</v>
      </c>
      <c r="B4" s="2">
        <v>-2.0</v>
      </c>
      <c r="C4" s="2">
        <v>3.0</v>
      </c>
      <c r="D4" s="2" t="s">
        <v>15</v>
      </c>
      <c r="E4" s="2">
        <v>3.0</v>
      </c>
      <c r="G4" s="2">
        <v>79.0</v>
      </c>
      <c r="H4" s="2">
        <v>60.0</v>
      </c>
      <c r="I4" s="2" t="s">
        <v>18</v>
      </c>
      <c r="J4" s="2" t="s">
        <v>15</v>
      </c>
      <c r="K4" s="2" t="s">
        <v>15</v>
      </c>
      <c r="L4" s="4">
        <f t="shared" ref="L4:M4" si="4">ABS(B4)</f>
        <v>2</v>
      </c>
      <c r="M4" s="4">
        <f t="shared" si="4"/>
        <v>3</v>
      </c>
    </row>
    <row r="5">
      <c r="A5" s="3">
        <v>45181.0</v>
      </c>
      <c r="B5" s="2">
        <v>-3.0</v>
      </c>
      <c r="C5" s="2">
        <v>5.0</v>
      </c>
      <c r="D5" s="2" t="s">
        <v>15</v>
      </c>
      <c r="E5" s="2">
        <v>1.0</v>
      </c>
      <c r="G5" s="2">
        <v>71.0</v>
      </c>
      <c r="H5" s="2">
        <v>50.0</v>
      </c>
      <c r="I5" s="2" t="s">
        <v>19</v>
      </c>
      <c r="J5" s="2" t="s">
        <v>15</v>
      </c>
      <c r="K5" s="2" t="s">
        <v>15</v>
      </c>
      <c r="L5" s="4">
        <f t="shared" ref="L5:M5" si="5">ABS(B5)</f>
        <v>3</v>
      </c>
      <c r="M5" s="4">
        <f t="shared" si="5"/>
        <v>5</v>
      </c>
    </row>
    <row r="6">
      <c r="A6" s="5">
        <v>45182.0</v>
      </c>
      <c r="B6" s="2">
        <v>-5.0</v>
      </c>
      <c r="C6" s="2">
        <v>-3.0</v>
      </c>
      <c r="D6" s="2" t="s">
        <v>15</v>
      </c>
      <c r="E6" s="2">
        <v>2.0</v>
      </c>
      <c r="G6" s="2">
        <v>73.0</v>
      </c>
      <c r="H6" s="2">
        <v>49.0</v>
      </c>
      <c r="I6" s="2" t="s">
        <v>16</v>
      </c>
      <c r="J6" s="2" t="s">
        <v>15</v>
      </c>
      <c r="K6" s="2" t="s">
        <v>15</v>
      </c>
      <c r="L6" s="4">
        <f t="shared" ref="L6:M6" si="6">ABS(B6)</f>
        <v>5</v>
      </c>
      <c r="M6" s="4">
        <f t="shared" si="6"/>
        <v>3</v>
      </c>
    </row>
    <row r="7">
      <c r="A7" s="3">
        <v>45183.0</v>
      </c>
      <c r="B7" s="2">
        <v>2.0</v>
      </c>
      <c r="C7" s="2">
        <v>2.0</v>
      </c>
      <c r="D7" s="2" t="s">
        <v>15</v>
      </c>
      <c r="E7" s="2">
        <v>3.0</v>
      </c>
      <c r="G7" s="2">
        <v>78.0</v>
      </c>
      <c r="H7" s="2">
        <v>51.0</v>
      </c>
      <c r="I7" s="2" t="s">
        <v>18</v>
      </c>
      <c r="J7" s="2" t="s">
        <v>15</v>
      </c>
      <c r="K7" s="2" t="s">
        <v>15</v>
      </c>
      <c r="L7" s="4">
        <f t="shared" ref="L7:M7" si="7">ABS(B7)</f>
        <v>2</v>
      </c>
      <c r="M7" s="4">
        <f t="shared" si="7"/>
        <v>2</v>
      </c>
    </row>
    <row r="8">
      <c r="A8" s="3">
        <v>45184.0</v>
      </c>
      <c r="B8" s="2">
        <v>-3.0</v>
      </c>
      <c r="C8" s="2">
        <v>2.0</v>
      </c>
      <c r="D8" s="2" t="s">
        <v>15</v>
      </c>
      <c r="E8" s="2">
        <v>1.0</v>
      </c>
      <c r="G8" s="2">
        <v>79.0</v>
      </c>
      <c r="H8" s="2">
        <v>55.0</v>
      </c>
      <c r="I8" s="2" t="s">
        <v>20</v>
      </c>
      <c r="J8" s="2" t="s">
        <v>15</v>
      </c>
      <c r="K8" s="2" t="s">
        <v>15</v>
      </c>
      <c r="L8" s="4">
        <f t="shared" ref="L8:M8" si="8">ABS(B8)</f>
        <v>3</v>
      </c>
      <c r="M8" s="4">
        <f t="shared" si="8"/>
        <v>2</v>
      </c>
    </row>
    <row r="9">
      <c r="A9" s="6">
        <v>45185.0</v>
      </c>
      <c r="B9" s="2">
        <v>-2.0</v>
      </c>
      <c r="C9" s="2">
        <v>5.0</v>
      </c>
      <c r="D9" s="2">
        <v>0.0</v>
      </c>
      <c r="E9" s="2">
        <v>2.0</v>
      </c>
      <c r="G9" s="2">
        <v>78.0</v>
      </c>
      <c r="H9" s="2">
        <v>57.0</v>
      </c>
      <c r="I9" s="2" t="s">
        <v>21</v>
      </c>
      <c r="J9" s="2" t="s">
        <v>22</v>
      </c>
      <c r="K9" s="2" t="s">
        <v>15</v>
      </c>
      <c r="L9" s="4">
        <f t="shared" ref="L9:M9" si="9">ABS(B9)</f>
        <v>2</v>
      </c>
      <c r="M9" s="4">
        <f t="shared" si="9"/>
        <v>5</v>
      </c>
    </row>
    <row r="10">
      <c r="A10" s="3">
        <v>45186.0</v>
      </c>
      <c r="B10" s="2">
        <v>5.0</v>
      </c>
      <c r="C10" s="2">
        <v>3.0</v>
      </c>
      <c r="D10" s="2">
        <v>0.06</v>
      </c>
      <c r="E10" s="2">
        <v>3.0</v>
      </c>
      <c r="G10" s="2">
        <v>75.0</v>
      </c>
      <c r="H10" s="2">
        <v>51.0</v>
      </c>
      <c r="I10" s="2" t="s">
        <v>16</v>
      </c>
      <c r="J10" s="2" t="s">
        <v>15</v>
      </c>
      <c r="K10" s="2" t="s">
        <v>23</v>
      </c>
      <c r="L10" s="4">
        <f t="shared" ref="L10:M10" si="10">ABS(B10)</f>
        <v>5</v>
      </c>
      <c r="M10" s="4">
        <f t="shared" si="10"/>
        <v>3</v>
      </c>
    </row>
    <row r="11">
      <c r="A11" s="3">
        <v>45188.0</v>
      </c>
      <c r="B11" s="2">
        <v>-3.0</v>
      </c>
      <c r="C11" s="2">
        <v>10.0</v>
      </c>
      <c r="D11" s="2" t="s">
        <v>15</v>
      </c>
      <c r="E11" s="2">
        <v>1.0</v>
      </c>
      <c r="G11" s="2">
        <v>81.0</v>
      </c>
      <c r="H11" s="2">
        <v>61.0</v>
      </c>
      <c r="I11" s="2" t="s">
        <v>24</v>
      </c>
      <c r="J11" s="2" t="s">
        <v>15</v>
      </c>
      <c r="K11" s="2" t="s">
        <v>15</v>
      </c>
      <c r="L11" s="4">
        <f t="shared" ref="L11:M11" si="11">ABS(B11)</f>
        <v>3</v>
      </c>
      <c r="M11" s="4">
        <f t="shared" si="11"/>
        <v>10</v>
      </c>
    </row>
    <row r="12">
      <c r="A12" s="6">
        <v>45189.0</v>
      </c>
      <c r="B12" s="2">
        <v>-2.0</v>
      </c>
      <c r="C12" s="2">
        <v>-1.0</v>
      </c>
      <c r="D12" s="2">
        <v>0.62</v>
      </c>
      <c r="E12" s="2">
        <v>2.0</v>
      </c>
      <c r="G12" s="2">
        <v>82.0</v>
      </c>
      <c r="H12" s="2">
        <v>63.0</v>
      </c>
      <c r="I12" s="2" t="s">
        <v>21</v>
      </c>
      <c r="J12" s="2" t="s">
        <v>15</v>
      </c>
      <c r="K12" s="2" t="s">
        <v>25</v>
      </c>
      <c r="L12" s="4">
        <f t="shared" ref="L12:M12" si="12">ABS(B12)</f>
        <v>2</v>
      </c>
      <c r="M12" s="4">
        <f t="shared" si="12"/>
        <v>1</v>
      </c>
    </row>
    <row r="13">
      <c r="A13" s="3">
        <v>45190.0</v>
      </c>
      <c r="B13" s="2">
        <v>-4.0</v>
      </c>
      <c r="C13" s="2">
        <v>5.0</v>
      </c>
      <c r="D13" s="2">
        <v>0.0</v>
      </c>
      <c r="E13" s="2">
        <v>3.0</v>
      </c>
      <c r="G13" s="2">
        <v>79.0</v>
      </c>
      <c r="H13" s="2">
        <v>62.0</v>
      </c>
      <c r="I13" s="2" t="s">
        <v>21</v>
      </c>
      <c r="J13" s="2" t="s">
        <v>26</v>
      </c>
      <c r="K13" s="2" t="s">
        <v>15</v>
      </c>
      <c r="L13" s="4">
        <f t="shared" ref="L13:M13" si="13">ABS(B13)</f>
        <v>4</v>
      </c>
      <c r="M13" s="4">
        <f t="shared" si="13"/>
        <v>5</v>
      </c>
    </row>
    <row r="14">
      <c r="A14" s="3">
        <v>45191.0</v>
      </c>
      <c r="B14" s="2">
        <v>5.0</v>
      </c>
      <c r="C14" s="2">
        <v>-2.0</v>
      </c>
      <c r="D14" s="2" t="s">
        <v>15</v>
      </c>
      <c r="E14" s="2">
        <v>1.0</v>
      </c>
      <c r="G14" s="2">
        <v>81.0</v>
      </c>
      <c r="H14" s="2">
        <v>61.0</v>
      </c>
      <c r="I14" s="2" t="s">
        <v>21</v>
      </c>
      <c r="J14" s="2" t="s">
        <v>15</v>
      </c>
      <c r="K14" s="2" t="s">
        <v>15</v>
      </c>
      <c r="L14" s="4">
        <f t="shared" ref="L14:M14" si="14">ABS(B14)</f>
        <v>5</v>
      </c>
      <c r="M14" s="4">
        <f t="shared" si="14"/>
        <v>2</v>
      </c>
    </row>
    <row r="15">
      <c r="A15" s="3">
        <v>45192.0</v>
      </c>
      <c r="B15" s="2">
        <v>-8.0</v>
      </c>
      <c r="C15" s="2">
        <v>-7.0</v>
      </c>
      <c r="D15" s="2" t="s">
        <v>15</v>
      </c>
      <c r="E15" s="2">
        <v>2.0</v>
      </c>
      <c r="G15" s="2">
        <v>78.0</v>
      </c>
      <c r="H15" s="2">
        <v>52.0</v>
      </c>
      <c r="I15" s="2" t="s">
        <v>16</v>
      </c>
      <c r="J15" s="2" t="s">
        <v>15</v>
      </c>
      <c r="K15" s="2" t="s">
        <v>27</v>
      </c>
      <c r="L15" s="4">
        <f t="shared" ref="L15:M15" si="15">ABS(B15)</f>
        <v>8</v>
      </c>
      <c r="M15" s="4">
        <f t="shared" si="15"/>
        <v>7</v>
      </c>
    </row>
    <row r="16">
      <c r="A16" s="3">
        <v>45193.0</v>
      </c>
      <c r="B16" s="2">
        <v>-7.0</v>
      </c>
      <c r="C16" s="2">
        <v>10.0</v>
      </c>
      <c r="D16" s="2" t="s">
        <v>15</v>
      </c>
      <c r="E16" s="2">
        <v>3.0</v>
      </c>
      <c r="G16" s="2">
        <v>77.0</v>
      </c>
      <c r="H16" s="2">
        <v>62.0</v>
      </c>
      <c r="I16" s="2" t="s">
        <v>21</v>
      </c>
      <c r="J16" s="2" t="s">
        <v>15</v>
      </c>
      <c r="K16" s="2" t="s">
        <v>27</v>
      </c>
      <c r="L16" s="4">
        <f t="shared" ref="L16:M16" si="16">ABS(B16)</f>
        <v>7</v>
      </c>
      <c r="M16" s="4">
        <f t="shared" si="16"/>
        <v>10</v>
      </c>
    </row>
    <row r="17">
      <c r="A17" s="3">
        <v>45195.0</v>
      </c>
      <c r="B17" s="2">
        <v>-3.0</v>
      </c>
      <c r="C17" s="2">
        <v>1.0</v>
      </c>
      <c r="D17" s="2">
        <v>-0.16</v>
      </c>
      <c r="E17" s="2">
        <v>1.0</v>
      </c>
      <c r="G17" s="2">
        <v>82.0</v>
      </c>
      <c r="H17" s="2">
        <v>61.0</v>
      </c>
      <c r="I17" s="2" t="s">
        <v>21</v>
      </c>
      <c r="J17" s="2" t="s">
        <v>28</v>
      </c>
      <c r="K17" s="2" t="s">
        <v>29</v>
      </c>
      <c r="L17" s="4">
        <f t="shared" ref="L17:M17" si="17">ABS(B17)</f>
        <v>3</v>
      </c>
      <c r="M17" s="4">
        <f t="shared" si="17"/>
        <v>1</v>
      </c>
    </row>
    <row r="18">
      <c r="A18" s="3">
        <v>45196.0</v>
      </c>
      <c r="B18" s="2">
        <v>2.0</v>
      </c>
      <c r="C18" s="2">
        <v>3.0</v>
      </c>
      <c r="D18" s="2">
        <v>0.0</v>
      </c>
      <c r="E18" s="2">
        <v>2.0</v>
      </c>
      <c r="G18" s="2">
        <v>76.0</v>
      </c>
      <c r="H18" s="2">
        <v>58.0</v>
      </c>
      <c r="I18" s="2" t="s">
        <v>21</v>
      </c>
      <c r="J18" s="2" t="s">
        <v>22</v>
      </c>
      <c r="K18" s="2" t="s">
        <v>15</v>
      </c>
      <c r="L18" s="4">
        <f t="shared" ref="L18:M18" si="18">ABS(B18)</f>
        <v>2</v>
      </c>
      <c r="M18" s="4">
        <f t="shared" si="18"/>
        <v>3</v>
      </c>
    </row>
    <row r="19">
      <c r="A19" s="3">
        <v>45197.0</v>
      </c>
      <c r="B19" s="2">
        <v>6.0</v>
      </c>
      <c r="C19" s="2">
        <v>6.0</v>
      </c>
      <c r="D19" s="2" t="s">
        <v>15</v>
      </c>
      <c r="E19" s="2">
        <v>3.0</v>
      </c>
      <c r="G19" s="2">
        <v>80.0</v>
      </c>
      <c r="H19" s="2">
        <v>62.0</v>
      </c>
      <c r="I19" s="2" t="s">
        <v>18</v>
      </c>
      <c r="J19" s="2" t="s">
        <v>15</v>
      </c>
      <c r="K19" s="2" t="s">
        <v>15</v>
      </c>
      <c r="L19" s="4">
        <f t="shared" ref="L19:M19" si="19">ABS(B19)</f>
        <v>6</v>
      </c>
      <c r="M19" s="4">
        <f t="shared" si="19"/>
        <v>6</v>
      </c>
    </row>
    <row r="20">
      <c r="A20" s="3">
        <v>45198.0</v>
      </c>
      <c r="B20" s="2">
        <v>1.0</v>
      </c>
      <c r="C20" s="2">
        <v>-2.0</v>
      </c>
      <c r="D20" s="2" t="s">
        <v>15</v>
      </c>
      <c r="E20" s="2">
        <v>1.0</v>
      </c>
      <c r="G20" s="2">
        <v>81.0</v>
      </c>
      <c r="H20" s="2">
        <v>54.0</v>
      </c>
      <c r="I20" s="2" t="s">
        <v>30</v>
      </c>
      <c r="J20" s="2" t="s">
        <v>15</v>
      </c>
      <c r="K20" s="2" t="s">
        <v>15</v>
      </c>
      <c r="L20" s="4">
        <f t="shared" ref="L20:M20" si="20">ABS(B20)</f>
        <v>1</v>
      </c>
      <c r="M20" s="4">
        <f t="shared" si="20"/>
        <v>2</v>
      </c>
    </row>
    <row r="21">
      <c r="A21" s="3">
        <v>45199.0</v>
      </c>
      <c r="B21" s="2">
        <v>-3.0</v>
      </c>
      <c r="C21" s="2">
        <v>1.0</v>
      </c>
      <c r="D21" s="2" t="s">
        <v>15</v>
      </c>
      <c r="E21" s="2">
        <v>2.0</v>
      </c>
      <c r="G21" s="2">
        <v>83.0</v>
      </c>
      <c r="H21" s="2">
        <v>59.0</v>
      </c>
      <c r="I21" s="2" t="s">
        <v>24</v>
      </c>
      <c r="J21" s="2" t="s">
        <v>15</v>
      </c>
      <c r="K21" s="2" t="s">
        <v>15</v>
      </c>
      <c r="L21" s="4">
        <f t="shared" ref="L21:M21" si="21">ABS(B21)</f>
        <v>3</v>
      </c>
      <c r="M21" s="4">
        <f t="shared" si="21"/>
        <v>1</v>
      </c>
    </row>
    <row r="22">
      <c r="A22" s="3">
        <v>45200.0</v>
      </c>
      <c r="B22" s="2">
        <v>-1.0</v>
      </c>
      <c r="C22" s="2">
        <v>1.0</v>
      </c>
      <c r="D22" s="2" t="s">
        <v>15</v>
      </c>
      <c r="E22" s="2">
        <v>3.0</v>
      </c>
      <c r="G22" s="2">
        <v>85.0</v>
      </c>
      <c r="H22" s="2">
        <v>59.0</v>
      </c>
      <c r="I22" s="2" t="s">
        <v>24</v>
      </c>
      <c r="J22" s="2" t="s">
        <v>15</v>
      </c>
      <c r="K22" s="2" t="s">
        <v>15</v>
      </c>
      <c r="L22" s="4">
        <f t="shared" ref="L22:M22" si="22">ABS(B22)</f>
        <v>1</v>
      </c>
      <c r="M22" s="4">
        <f t="shared" si="22"/>
        <v>1</v>
      </c>
    </row>
    <row r="23">
      <c r="A23" s="3">
        <v>45202.0</v>
      </c>
      <c r="B23" s="2">
        <v>2.0</v>
      </c>
      <c r="C23" s="2">
        <v>0.0</v>
      </c>
      <c r="D23" s="2" t="s">
        <v>15</v>
      </c>
      <c r="E23" s="2">
        <v>1.0</v>
      </c>
      <c r="G23" s="2">
        <v>91.0</v>
      </c>
      <c r="H23" s="2">
        <v>65.0</v>
      </c>
      <c r="I23" s="2" t="s">
        <v>24</v>
      </c>
      <c r="J23" s="2" t="s">
        <v>15</v>
      </c>
      <c r="K23" s="2" t="s">
        <v>15</v>
      </c>
      <c r="L23" s="4">
        <f t="shared" ref="L23:M23" si="23">ABS(B23)</f>
        <v>2</v>
      </c>
      <c r="M23" s="4">
        <f t="shared" si="23"/>
        <v>0</v>
      </c>
    </row>
    <row r="24">
      <c r="A24" s="3">
        <v>45203.0</v>
      </c>
      <c r="B24" s="2">
        <v>-3.0</v>
      </c>
      <c r="C24" s="2">
        <v>3.0</v>
      </c>
      <c r="D24" s="2" t="s">
        <v>15</v>
      </c>
      <c r="E24" s="2">
        <v>2.0</v>
      </c>
      <c r="G24" s="2">
        <v>84.0</v>
      </c>
      <c r="H24" s="2">
        <v>67.0</v>
      </c>
      <c r="I24" s="2" t="s">
        <v>21</v>
      </c>
      <c r="J24" s="2" t="s">
        <v>15</v>
      </c>
      <c r="K24" s="2" t="s">
        <v>15</v>
      </c>
      <c r="L24" s="4">
        <f t="shared" ref="L24:M24" si="24">ABS(B24)</f>
        <v>3</v>
      </c>
      <c r="M24" s="4">
        <f t="shared" si="24"/>
        <v>3</v>
      </c>
    </row>
    <row r="25">
      <c r="A25" s="3">
        <v>45204.0</v>
      </c>
      <c r="B25" s="2">
        <v>5.0</v>
      </c>
      <c r="C25" s="2">
        <v>2.0</v>
      </c>
      <c r="D25" s="2" t="s">
        <v>15</v>
      </c>
      <c r="E25" s="2">
        <v>3.0</v>
      </c>
      <c r="G25" s="2">
        <v>75.0</v>
      </c>
      <c r="H25" s="2">
        <v>56.0</v>
      </c>
      <c r="I25" s="2" t="s">
        <v>31</v>
      </c>
      <c r="J25" s="2" t="s">
        <v>32</v>
      </c>
      <c r="K25" s="2" t="s">
        <v>15</v>
      </c>
      <c r="L25" s="4">
        <f t="shared" ref="L25:M25" si="25">ABS(B25)</f>
        <v>5</v>
      </c>
      <c r="M25" s="4">
        <f t="shared" si="25"/>
        <v>2</v>
      </c>
    </row>
    <row r="26">
      <c r="A26" s="3">
        <v>45205.0</v>
      </c>
      <c r="B26" s="2">
        <v>-3.0</v>
      </c>
      <c r="C26" s="2">
        <v>1.0</v>
      </c>
      <c r="D26" s="2" t="s">
        <v>15</v>
      </c>
      <c r="E26" s="2">
        <v>1.0</v>
      </c>
      <c r="G26" s="2">
        <v>61.0</v>
      </c>
      <c r="H26" s="2">
        <v>40.0</v>
      </c>
      <c r="I26" s="2" t="s">
        <v>16</v>
      </c>
      <c r="J26" s="2" t="s">
        <v>15</v>
      </c>
      <c r="K26" s="2" t="s">
        <v>15</v>
      </c>
      <c r="L26" s="4">
        <f t="shared" ref="L26:M26" si="26">ABS(B26)</f>
        <v>3</v>
      </c>
      <c r="M26" s="4">
        <f t="shared" si="26"/>
        <v>1</v>
      </c>
    </row>
    <row r="27">
      <c r="A27" s="3">
        <v>45206.0</v>
      </c>
      <c r="B27" s="2">
        <v>-7.0</v>
      </c>
      <c r="C27" s="2">
        <v>9.0</v>
      </c>
      <c r="D27" s="2" t="s">
        <v>15</v>
      </c>
      <c r="E27" s="2">
        <v>2.0</v>
      </c>
      <c r="G27" s="2">
        <v>54.0</v>
      </c>
      <c r="H27" s="2">
        <v>50.0</v>
      </c>
      <c r="I27" s="2" t="s">
        <v>16</v>
      </c>
      <c r="J27" s="2" t="s">
        <v>15</v>
      </c>
      <c r="K27" s="2" t="s">
        <v>33</v>
      </c>
      <c r="L27" s="4">
        <f t="shared" ref="L27:M27" si="27">ABS(B27)</f>
        <v>7</v>
      </c>
      <c r="M27" s="4">
        <f t="shared" si="27"/>
        <v>9</v>
      </c>
    </row>
    <row r="28">
      <c r="A28" s="3">
        <v>45207.0</v>
      </c>
      <c r="B28" s="2">
        <v>-2.0</v>
      </c>
      <c r="C28" s="2">
        <v>2.0</v>
      </c>
      <c r="D28" s="2" t="s">
        <v>15</v>
      </c>
      <c r="E28" s="2">
        <v>3.0</v>
      </c>
      <c r="G28" s="2">
        <v>60.0</v>
      </c>
      <c r="H28" s="2">
        <v>43.0</v>
      </c>
      <c r="I28" s="2" t="s">
        <v>16</v>
      </c>
      <c r="J28" s="2" t="s">
        <v>15</v>
      </c>
      <c r="K28" s="2" t="s">
        <v>15</v>
      </c>
      <c r="L28" s="4">
        <f t="shared" ref="L28:M28" si="28">ABS(B28)</f>
        <v>2</v>
      </c>
      <c r="M28" s="4">
        <f t="shared" si="28"/>
        <v>2</v>
      </c>
    </row>
    <row r="29">
      <c r="A29" s="3">
        <v>45209.0</v>
      </c>
      <c r="B29" s="2">
        <v>-2.0</v>
      </c>
      <c r="C29" s="2">
        <v>1.0</v>
      </c>
      <c r="D29" s="2" t="s">
        <v>15</v>
      </c>
      <c r="E29" s="2">
        <v>1.0</v>
      </c>
      <c r="G29" s="2">
        <v>63.0</v>
      </c>
      <c r="H29" s="2">
        <v>37.0</v>
      </c>
      <c r="I29" s="2" t="s">
        <v>24</v>
      </c>
      <c r="J29" s="2" t="s">
        <v>15</v>
      </c>
      <c r="K29" s="2" t="s">
        <v>15</v>
      </c>
      <c r="L29" s="4">
        <f t="shared" ref="L29:M29" si="29">ABS(B29)</f>
        <v>2</v>
      </c>
      <c r="M29" s="4">
        <f t="shared" si="29"/>
        <v>1</v>
      </c>
    </row>
    <row r="30">
      <c r="A30" s="3">
        <v>45210.0</v>
      </c>
      <c r="B30" s="2">
        <v>-7.0</v>
      </c>
      <c r="C30" s="2">
        <v>-1.0</v>
      </c>
      <c r="D30" s="2" t="s">
        <v>15</v>
      </c>
      <c r="E30" s="2">
        <v>2.0</v>
      </c>
      <c r="G30" s="2">
        <v>68.0</v>
      </c>
      <c r="H30" s="2">
        <v>52.0</v>
      </c>
      <c r="I30" s="2" t="s">
        <v>16</v>
      </c>
      <c r="J30" s="2" t="s">
        <v>15</v>
      </c>
      <c r="K30" s="2" t="s">
        <v>33</v>
      </c>
      <c r="L30" s="4">
        <f t="shared" ref="L30:M30" si="30">ABS(B30)</f>
        <v>7</v>
      </c>
      <c r="M30" s="4">
        <f t="shared" si="30"/>
        <v>1</v>
      </c>
    </row>
    <row r="31">
      <c r="A31" s="3">
        <v>45211.0</v>
      </c>
      <c r="B31" s="2">
        <v>-2.0</v>
      </c>
      <c r="C31" s="2">
        <v>0.0</v>
      </c>
      <c r="D31" s="2">
        <v>0.0</v>
      </c>
      <c r="E31" s="2">
        <v>3.0</v>
      </c>
      <c r="G31" s="2">
        <v>77.0</v>
      </c>
      <c r="H31" s="2">
        <v>56.0</v>
      </c>
      <c r="I31" s="2" t="s">
        <v>24</v>
      </c>
      <c r="J31" s="2" t="s">
        <v>26</v>
      </c>
      <c r="K31" s="2" t="s">
        <v>15</v>
      </c>
      <c r="L31" s="4">
        <f t="shared" ref="L31:M31" si="31">ABS(B31)</f>
        <v>2</v>
      </c>
      <c r="M31" s="4">
        <f t="shared" si="31"/>
        <v>0</v>
      </c>
    </row>
    <row r="32">
      <c r="A32" s="3">
        <v>45212.0</v>
      </c>
      <c r="B32" s="2">
        <v>3.0</v>
      </c>
      <c r="C32" s="2">
        <v>-1.0</v>
      </c>
      <c r="D32" s="2">
        <v>0.67</v>
      </c>
      <c r="E32" s="2">
        <v>1.0</v>
      </c>
      <c r="G32" s="2">
        <v>74.0</v>
      </c>
      <c r="H32" s="2">
        <v>51.0</v>
      </c>
      <c r="I32" s="2" t="s">
        <v>19</v>
      </c>
      <c r="J32" s="2" t="s">
        <v>34</v>
      </c>
      <c r="K32" s="2" t="s">
        <v>35</v>
      </c>
      <c r="L32" s="4">
        <f t="shared" ref="L32:M32" si="32">ABS(B32)</f>
        <v>3</v>
      </c>
      <c r="M32" s="4">
        <f t="shared" si="32"/>
        <v>1</v>
      </c>
    </row>
    <row r="33">
      <c r="A33" s="3">
        <v>45213.0</v>
      </c>
      <c r="B33" s="2">
        <v>0.0</v>
      </c>
      <c r="C33" s="2">
        <v>1.0</v>
      </c>
      <c r="D33" s="2">
        <v>0.0</v>
      </c>
      <c r="E33" s="2">
        <v>2.0</v>
      </c>
      <c r="G33" s="2">
        <v>56.0</v>
      </c>
      <c r="H33" s="2">
        <v>47.0</v>
      </c>
      <c r="I33" s="2" t="s">
        <v>19</v>
      </c>
      <c r="J33" s="2" t="s">
        <v>36</v>
      </c>
      <c r="K33" s="2" t="s">
        <v>15</v>
      </c>
      <c r="L33" s="4">
        <f t="shared" ref="L33:M33" si="33">ABS(B33)</f>
        <v>0</v>
      </c>
      <c r="M33" s="4">
        <f t="shared" si="33"/>
        <v>1</v>
      </c>
    </row>
    <row r="34">
      <c r="A34" s="3">
        <v>45214.0</v>
      </c>
      <c r="B34" s="2">
        <v>-7.0</v>
      </c>
      <c r="C34" s="2">
        <v>-3.0</v>
      </c>
      <c r="D34" s="2" t="s">
        <v>15</v>
      </c>
      <c r="E34" s="2">
        <v>3.0</v>
      </c>
      <c r="G34" s="2">
        <v>52.0</v>
      </c>
      <c r="H34" s="2">
        <v>41.0</v>
      </c>
      <c r="I34" s="2" t="s">
        <v>19</v>
      </c>
      <c r="J34" s="2" t="s">
        <v>15</v>
      </c>
      <c r="K34" s="2" t="s">
        <v>15</v>
      </c>
      <c r="L34" s="4">
        <f t="shared" ref="L34:M34" si="34">ABS(B34)</f>
        <v>7</v>
      </c>
      <c r="M34" s="4">
        <f t="shared" si="34"/>
        <v>3</v>
      </c>
    </row>
    <row r="35">
      <c r="A35" s="3">
        <v>45216.0</v>
      </c>
      <c r="B35" s="2">
        <v>-6.0</v>
      </c>
      <c r="C35" s="2">
        <v>0.0</v>
      </c>
      <c r="E35" s="2">
        <v>1.0</v>
      </c>
      <c r="G35" s="2">
        <v>60.0</v>
      </c>
      <c r="H35" s="2">
        <v>42.0</v>
      </c>
      <c r="I35" s="2" t="s">
        <v>16</v>
      </c>
      <c r="J35" s="2" t="s">
        <v>15</v>
      </c>
      <c r="K35" s="2" t="s">
        <v>15</v>
      </c>
      <c r="L35" s="4">
        <f t="shared" ref="L35:M35" si="35">ABS(B35)</f>
        <v>6</v>
      </c>
      <c r="M35" s="4">
        <f t="shared" si="35"/>
        <v>0</v>
      </c>
    </row>
    <row r="36">
      <c r="A36" s="3">
        <v>45217.0</v>
      </c>
      <c r="B36" s="2">
        <v>-3.0</v>
      </c>
      <c r="C36" s="2">
        <v>-3.0</v>
      </c>
      <c r="D36" s="2">
        <v>0.0</v>
      </c>
      <c r="E36" s="2">
        <v>2.0</v>
      </c>
      <c r="G36" s="2">
        <v>68.0</v>
      </c>
      <c r="H36" s="2">
        <v>51.0</v>
      </c>
      <c r="I36" s="2" t="s">
        <v>21</v>
      </c>
      <c r="J36" s="2" t="s">
        <v>37</v>
      </c>
      <c r="K36" s="2" t="s">
        <v>15</v>
      </c>
      <c r="L36" s="4">
        <f t="shared" ref="L36:M36" si="36">ABS(B36)</f>
        <v>3</v>
      </c>
      <c r="M36" s="4">
        <f t="shared" si="36"/>
        <v>3</v>
      </c>
    </row>
    <row r="37">
      <c r="A37" s="3">
        <v>45218.0</v>
      </c>
      <c r="B37" s="2">
        <v>5.0</v>
      </c>
      <c r="C37" s="2">
        <v>0.0</v>
      </c>
      <c r="D37" s="2">
        <v>0.0</v>
      </c>
      <c r="E37" s="2">
        <v>3.0</v>
      </c>
      <c r="G37" s="2">
        <v>66.0</v>
      </c>
      <c r="H37" s="2">
        <v>47.0</v>
      </c>
      <c r="I37" s="2" t="s">
        <v>21</v>
      </c>
      <c r="J37" s="2" t="s">
        <v>26</v>
      </c>
      <c r="K37" s="2" t="s">
        <v>15</v>
      </c>
      <c r="L37" s="4">
        <f t="shared" ref="L37:M37" si="37">ABS(B37)</f>
        <v>5</v>
      </c>
      <c r="M37" s="4">
        <f t="shared" si="37"/>
        <v>0</v>
      </c>
    </row>
    <row r="38">
      <c r="A38" s="3">
        <v>45219.0</v>
      </c>
      <c r="B38" s="2">
        <v>-2.0</v>
      </c>
      <c r="C38" s="2">
        <v>5.0</v>
      </c>
      <c r="D38" s="2" t="s">
        <v>15</v>
      </c>
      <c r="E38" s="2">
        <v>1.0</v>
      </c>
      <c r="G38" s="2">
        <v>63.0</v>
      </c>
      <c r="H38" s="2">
        <v>46.0</v>
      </c>
      <c r="I38" s="2" t="s">
        <v>18</v>
      </c>
      <c r="J38" s="2" t="s">
        <v>15</v>
      </c>
      <c r="K38" s="2" t="s">
        <v>33</v>
      </c>
      <c r="L38" s="4">
        <f t="shared" ref="L38:M38" si="38">ABS(B38)</f>
        <v>2</v>
      </c>
      <c r="M38" s="4">
        <f t="shared" si="38"/>
        <v>5</v>
      </c>
    </row>
    <row r="39">
      <c r="A39" s="3">
        <v>45220.0</v>
      </c>
      <c r="B39" s="2">
        <v>-4.0</v>
      </c>
      <c r="C39" s="2">
        <v>3.0</v>
      </c>
      <c r="D39" s="2" t="s">
        <v>15</v>
      </c>
      <c r="E39" s="2">
        <v>2.0</v>
      </c>
      <c r="G39" s="2">
        <v>68.0</v>
      </c>
      <c r="H39" s="2">
        <v>40.0</v>
      </c>
      <c r="I39" s="2" t="s">
        <v>18</v>
      </c>
      <c r="J39" s="2" t="s">
        <v>15</v>
      </c>
      <c r="K39" s="2" t="s">
        <v>33</v>
      </c>
      <c r="L39" s="4">
        <f t="shared" ref="L39:M39" si="39">ABS(B39)</f>
        <v>4</v>
      </c>
      <c r="M39" s="4">
        <f t="shared" si="39"/>
        <v>3</v>
      </c>
    </row>
    <row r="40">
      <c r="A40" s="3">
        <v>45221.0</v>
      </c>
      <c r="B40" s="2">
        <v>0.0</v>
      </c>
      <c r="C40" s="2">
        <v>4.0</v>
      </c>
      <c r="D40" s="2" t="s">
        <v>15</v>
      </c>
      <c r="E40" s="2">
        <v>3.0</v>
      </c>
      <c r="G40" s="2">
        <v>61.0</v>
      </c>
      <c r="H40" s="2">
        <v>41.0</v>
      </c>
      <c r="I40" s="2" t="s">
        <v>18</v>
      </c>
      <c r="J40" s="2" t="s">
        <v>15</v>
      </c>
      <c r="K40" s="2" t="s">
        <v>33</v>
      </c>
      <c r="L40" s="4">
        <f t="shared" ref="L40:M40" si="40">ABS(B40)</f>
        <v>0</v>
      </c>
      <c r="M40" s="4">
        <f t="shared" si="40"/>
        <v>4</v>
      </c>
    </row>
    <row r="41">
      <c r="A41" s="3">
        <v>45223.0</v>
      </c>
      <c r="B41" s="2">
        <v>2.0</v>
      </c>
      <c r="C41" s="2">
        <v>-1.0</v>
      </c>
      <c r="D41" s="2" t="s">
        <v>15</v>
      </c>
      <c r="E41" s="2">
        <v>1.0</v>
      </c>
      <c r="G41" s="2">
        <v>78.0</v>
      </c>
      <c r="H41" s="2">
        <v>58.0</v>
      </c>
      <c r="I41" s="2" t="s">
        <v>17</v>
      </c>
      <c r="J41" s="2" t="s">
        <v>15</v>
      </c>
      <c r="K41" s="2" t="s">
        <v>15</v>
      </c>
      <c r="L41" s="4">
        <f t="shared" ref="L41:M41" si="41">ABS(B41)</f>
        <v>2</v>
      </c>
      <c r="M41" s="4">
        <f t="shared" si="41"/>
        <v>1</v>
      </c>
    </row>
    <row r="42">
      <c r="A42" s="3">
        <v>45224.0</v>
      </c>
      <c r="B42" s="2">
        <v>1.0</v>
      </c>
      <c r="C42" s="2">
        <v>-2.0</v>
      </c>
      <c r="D42" s="2">
        <v>0.17</v>
      </c>
      <c r="E42" s="2">
        <v>2.0</v>
      </c>
      <c r="G42" s="2">
        <v>69.0</v>
      </c>
      <c r="H42" s="2">
        <v>60.0</v>
      </c>
      <c r="I42" s="2" t="s">
        <v>19</v>
      </c>
      <c r="J42" s="2" t="s">
        <v>38</v>
      </c>
      <c r="K42" s="2" t="s">
        <v>15</v>
      </c>
      <c r="L42" s="4">
        <f t="shared" ref="L42:M42" si="42">ABS(B42)</f>
        <v>1</v>
      </c>
      <c r="M42" s="4">
        <f t="shared" si="42"/>
        <v>2</v>
      </c>
    </row>
    <row r="43">
      <c r="A43" s="3">
        <v>45225.0</v>
      </c>
      <c r="B43" s="2">
        <v>2.0</v>
      </c>
      <c r="C43" s="2">
        <v>6.0</v>
      </c>
      <c r="D43" s="2">
        <v>0.04</v>
      </c>
      <c r="E43" s="2">
        <v>3.0</v>
      </c>
      <c r="G43" s="2">
        <v>75.0</v>
      </c>
      <c r="H43" s="2">
        <v>65.0</v>
      </c>
      <c r="I43" s="2" t="s">
        <v>19</v>
      </c>
      <c r="J43" s="2" t="s">
        <v>39</v>
      </c>
      <c r="K43" s="2" t="s">
        <v>15</v>
      </c>
      <c r="L43" s="4">
        <f t="shared" ref="L43:M43" si="43">ABS(B43)</f>
        <v>2</v>
      </c>
      <c r="M43" s="4">
        <f t="shared" si="43"/>
        <v>6</v>
      </c>
    </row>
    <row r="44">
      <c r="A44" s="3">
        <v>45230.0</v>
      </c>
      <c r="B44" s="2">
        <v>4.0</v>
      </c>
      <c r="C44" s="2">
        <v>1.0</v>
      </c>
      <c r="D44" s="2" t="s">
        <v>15</v>
      </c>
      <c r="E44" s="2">
        <v>1.0</v>
      </c>
      <c r="G44" s="2">
        <v>42.0</v>
      </c>
      <c r="H44" s="2">
        <v>23.0</v>
      </c>
      <c r="I44" s="2" t="s">
        <v>16</v>
      </c>
      <c r="J44" s="2" t="s">
        <v>15</v>
      </c>
      <c r="K44" s="2" t="s">
        <v>40</v>
      </c>
      <c r="L44" s="4">
        <f t="shared" ref="L44:M44" si="44">ABS(B44)</f>
        <v>4</v>
      </c>
      <c r="M44" s="4">
        <f t="shared" si="44"/>
        <v>1</v>
      </c>
    </row>
    <row r="45">
      <c r="A45" s="3">
        <v>45231.0</v>
      </c>
      <c r="B45" s="2">
        <v>-1.0</v>
      </c>
      <c r="C45" s="2">
        <v>0.0</v>
      </c>
      <c r="D45" s="2" t="s">
        <v>15</v>
      </c>
      <c r="E45" s="2">
        <v>2.0</v>
      </c>
      <c r="G45" s="2">
        <v>44.0</v>
      </c>
      <c r="H45" s="2">
        <v>29.0</v>
      </c>
      <c r="I45" s="2" t="s">
        <v>24</v>
      </c>
      <c r="J45" s="2" t="s">
        <v>15</v>
      </c>
      <c r="K45" s="2" t="s">
        <v>15</v>
      </c>
      <c r="L45" s="4">
        <f t="shared" ref="L45:M45" si="45">ABS(B45)</f>
        <v>1</v>
      </c>
      <c r="M45" s="4">
        <f t="shared" si="45"/>
        <v>0</v>
      </c>
    </row>
    <row r="46">
      <c r="A46" s="3">
        <v>45232.0</v>
      </c>
      <c r="B46" s="2">
        <v>-4.0</v>
      </c>
      <c r="C46" s="2">
        <v>-7.0</v>
      </c>
      <c r="D46" s="2" t="s">
        <v>15</v>
      </c>
      <c r="E46" s="2">
        <v>3.0</v>
      </c>
      <c r="G46" s="2">
        <v>52.0</v>
      </c>
      <c r="H46" s="2">
        <v>28.0</v>
      </c>
      <c r="I46" s="2" t="s">
        <v>24</v>
      </c>
      <c r="J46" s="2" t="s">
        <v>15</v>
      </c>
      <c r="K46" s="2" t="s">
        <v>15</v>
      </c>
      <c r="L46" s="4">
        <f t="shared" ref="L46:M46" si="46">ABS(B46)</f>
        <v>4</v>
      </c>
      <c r="M46" s="4">
        <f t="shared" si="46"/>
        <v>7</v>
      </c>
    </row>
    <row r="47">
      <c r="A47" s="3">
        <v>45233.0</v>
      </c>
      <c r="B47" s="2">
        <v>-2.0</v>
      </c>
      <c r="C47" s="2">
        <v>-3.0</v>
      </c>
      <c r="D47" s="2" t="s">
        <v>15</v>
      </c>
      <c r="E47" s="2">
        <v>1.0</v>
      </c>
      <c r="G47" s="2">
        <v>59.0</v>
      </c>
      <c r="H47" s="2">
        <v>46.0</v>
      </c>
      <c r="I47" s="2" t="s">
        <v>16</v>
      </c>
      <c r="J47" s="2" t="s">
        <v>15</v>
      </c>
      <c r="K47" s="2" t="s">
        <v>15</v>
      </c>
      <c r="L47" s="4">
        <f t="shared" ref="L47:M47" si="47">ABS(B47)</f>
        <v>2</v>
      </c>
      <c r="M47" s="4">
        <f t="shared" si="47"/>
        <v>3</v>
      </c>
    </row>
    <row r="48">
      <c r="A48" s="3">
        <v>45234.0</v>
      </c>
      <c r="B48" s="2">
        <v>-2.0</v>
      </c>
      <c r="C48" s="2">
        <v>10.0</v>
      </c>
      <c r="D48" s="2" t="s">
        <v>15</v>
      </c>
      <c r="E48" s="2">
        <v>2.0</v>
      </c>
      <c r="G48" s="2">
        <v>61.0</v>
      </c>
      <c r="H48" s="2">
        <v>42.0</v>
      </c>
      <c r="I48" s="2" t="s">
        <v>16</v>
      </c>
      <c r="J48" s="2" t="s">
        <v>15</v>
      </c>
      <c r="K48" s="2" t="s">
        <v>41</v>
      </c>
      <c r="L48" s="4">
        <f t="shared" ref="L48:M48" si="48">ABS(B48)</f>
        <v>2</v>
      </c>
      <c r="M48" s="4">
        <f t="shared" si="48"/>
        <v>10</v>
      </c>
    </row>
    <row r="49">
      <c r="A49" s="3">
        <v>45235.0</v>
      </c>
      <c r="B49" s="2">
        <v>-2.0</v>
      </c>
      <c r="C49" s="2">
        <v>1.0</v>
      </c>
      <c r="D49" s="2" t="s">
        <v>15</v>
      </c>
      <c r="E49" s="2">
        <v>3.0</v>
      </c>
      <c r="G49" s="2">
        <v>62.0</v>
      </c>
      <c r="H49" s="2">
        <v>50.0</v>
      </c>
      <c r="I49" s="2" t="s">
        <v>18</v>
      </c>
      <c r="J49" s="2" t="s">
        <v>15</v>
      </c>
      <c r="K49" s="2" t="s">
        <v>15</v>
      </c>
      <c r="L49" s="4">
        <f t="shared" ref="L49:M49" si="49">ABS(B49)</f>
        <v>2</v>
      </c>
      <c r="M49" s="4">
        <f t="shared" si="49"/>
        <v>1</v>
      </c>
    </row>
    <row r="50">
      <c r="A50" s="3">
        <v>45240.0</v>
      </c>
      <c r="B50" s="2">
        <v>2.0</v>
      </c>
      <c r="C50" s="2">
        <v>2.0</v>
      </c>
      <c r="D50" s="2" t="s">
        <v>15</v>
      </c>
      <c r="E50" s="2">
        <v>1.0</v>
      </c>
      <c r="G50" s="2">
        <v>55.0</v>
      </c>
      <c r="H50" s="2">
        <v>29.0</v>
      </c>
      <c r="I50" s="2" t="s">
        <v>24</v>
      </c>
      <c r="J50" s="2" t="s">
        <v>15</v>
      </c>
      <c r="K50" s="2" t="s">
        <v>15</v>
      </c>
      <c r="L50" s="4">
        <f t="shared" ref="L50:M50" si="50">ABS(B50)</f>
        <v>2</v>
      </c>
      <c r="M50" s="4">
        <f t="shared" si="50"/>
        <v>2</v>
      </c>
    </row>
    <row r="51">
      <c r="A51" s="3">
        <v>45241.0</v>
      </c>
      <c r="B51" s="2">
        <v>0.0</v>
      </c>
      <c r="C51" s="2">
        <v>1.0</v>
      </c>
      <c r="D51" s="2" t="s">
        <v>15</v>
      </c>
      <c r="E51" s="2">
        <v>2.0</v>
      </c>
      <c r="G51" s="2">
        <v>52.0</v>
      </c>
      <c r="H51" s="2">
        <v>35.0</v>
      </c>
      <c r="I51" s="2" t="s">
        <v>24</v>
      </c>
      <c r="J51" s="2" t="s">
        <v>15</v>
      </c>
      <c r="K51" s="2" t="s">
        <v>15</v>
      </c>
      <c r="L51" s="4">
        <f t="shared" ref="L51:M51" si="51">ABS(B51)</f>
        <v>0</v>
      </c>
      <c r="M51" s="4">
        <f t="shared" si="51"/>
        <v>1</v>
      </c>
    </row>
    <row r="52">
      <c r="A52" s="3">
        <v>45242.0</v>
      </c>
      <c r="B52" s="2">
        <v>4.0</v>
      </c>
      <c r="C52" s="2">
        <v>2.0</v>
      </c>
      <c r="D52" s="2" t="s">
        <v>15</v>
      </c>
      <c r="E52" s="2">
        <v>3.0</v>
      </c>
      <c r="G52" s="2">
        <v>56.0</v>
      </c>
      <c r="H52" s="2">
        <v>34.0</v>
      </c>
      <c r="I52" s="2" t="s">
        <v>24</v>
      </c>
      <c r="J52" s="2" t="s">
        <v>15</v>
      </c>
      <c r="K52" s="2" t="s">
        <v>15</v>
      </c>
      <c r="L52" s="4">
        <f t="shared" ref="L52:M52" si="52">ABS(B52)</f>
        <v>4</v>
      </c>
      <c r="M52" s="4">
        <f t="shared" si="52"/>
        <v>2</v>
      </c>
    </row>
    <row r="53">
      <c r="A53" s="3">
        <v>45244.0</v>
      </c>
      <c r="B53" s="2">
        <v>0.0</v>
      </c>
      <c r="C53" s="2">
        <v>2.0</v>
      </c>
      <c r="D53" s="2" t="s">
        <v>15</v>
      </c>
      <c r="E53" s="2">
        <v>1.0</v>
      </c>
      <c r="G53" s="2">
        <v>62.0</v>
      </c>
      <c r="H53" s="2">
        <v>34.0</v>
      </c>
      <c r="I53" s="2" t="s">
        <v>24</v>
      </c>
      <c r="J53" s="2" t="s">
        <v>15</v>
      </c>
      <c r="K53" s="2" t="s">
        <v>15</v>
      </c>
      <c r="L53" s="4">
        <f t="shared" ref="L53:M53" si="53">ABS(B53)</f>
        <v>0</v>
      </c>
      <c r="M53" s="4">
        <f t="shared" si="53"/>
        <v>2</v>
      </c>
    </row>
    <row r="54">
      <c r="A54" s="3">
        <v>45245.0</v>
      </c>
      <c r="B54" s="2">
        <v>-5.0</v>
      </c>
      <c r="C54" s="2">
        <v>5.0</v>
      </c>
      <c r="D54" s="2" t="s">
        <v>15</v>
      </c>
      <c r="E54" s="2">
        <v>2.0</v>
      </c>
      <c r="G54" s="2">
        <v>64.0</v>
      </c>
      <c r="H54" s="2">
        <v>43.0</v>
      </c>
      <c r="I54" s="2" t="s">
        <v>18</v>
      </c>
      <c r="J54" s="2" t="s">
        <v>15</v>
      </c>
      <c r="K54" s="2" t="s">
        <v>33</v>
      </c>
      <c r="L54" s="4">
        <f t="shared" ref="L54:M54" si="54">ABS(B54)</f>
        <v>5</v>
      </c>
      <c r="M54" s="4">
        <f t="shared" si="54"/>
        <v>5</v>
      </c>
    </row>
    <row r="55">
      <c r="A55" s="3">
        <v>45246.0</v>
      </c>
      <c r="B55" s="2">
        <v>-1.0</v>
      </c>
      <c r="C55" s="2">
        <v>-7.0</v>
      </c>
      <c r="D55" s="2" t="s">
        <v>15</v>
      </c>
      <c r="E55" s="2">
        <v>3.0</v>
      </c>
      <c r="G55" s="2">
        <v>65.0</v>
      </c>
      <c r="H55" s="2">
        <v>50.0</v>
      </c>
      <c r="I55" s="2" t="s">
        <v>24</v>
      </c>
      <c r="J55" s="2" t="s">
        <v>15</v>
      </c>
      <c r="K55" s="2" t="s">
        <v>42</v>
      </c>
      <c r="L55" s="4">
        <f t="shared" ref="L55:M55" si="55">ABS(B55)</f>
        <v>1</v>
      </c>
      <c r="M55" s="4">
        <f t="shared" si="55"/>
        <v>7</v>
      </c>
    </row>
    <row r="56">
      <c r="A56" s="3">
        <v>45258.0</v>
      </c>
      <c r="B56" s="2">
        <v>0.0</v>
      </c>
      <c r="C56" s="2">
        <v>-4.0</v>
      </c>
      <c r="D56" s="2" t="s">
        <v>15</v>
      </c>
      <c r="E56" s="2">
        <v>1.0</v>
      </c>
      <c r="G56" s="2">
        <v>26.0</v>
      </c>
      <c r="H56" s="2">
        <v>19.0</v>
      </c>
      <c r="I56" s="2" t="s">
        <v>18</v>
      </c>
      <c r="J56" s="2" t="s">
        <v>15</v>
      </c>
      <c r="K56" s="2" t="s">
        <v>15</v>
      </c>
      <c r="L56" s="4">
        <f t="shared" ref="L56:M56" si="56">ABS(B56)</f>
        <v>0</v>
      </c>
      <c r="M56" s="4">
        <f t="shared" si="56"/>
        <v>4</v>
      </c>
    </row>
    <row r="57">
      <c r="A57" s="3">
        <v>45259.0</v>
      </c>
      <c r="B57" s="2">
        <v>-6.0</v>
      </c>
      <c r="C57" s="2">
        <v>4.0</v>
      </c>
      <c r="D57" s="2" t="s">
        <v>15</v>
      </c>
      <c r="E57" s="2">
        <v>2.0</v>
      </c>
      <c r="G57" s="2">
        <v>44.0</v>
      </c>
      <c r="H57" s="2">
        <v>30.0</v>
      </c>
      <c r="I57" s="2" t="s">
        <v>16</v>
      </c>
      <c r="J57" s="2" t="s">
        <v>15</v>
      </c>
      <c r="K57" s="2" t="s">
        <v>43</v>
      </c>
      <c r="L57" s="4">
        <f t="shared" ref="L57:M57" si="57">ABS(B57)</f>
        <v>6</v>
      </c>
      <c r="M57" s="4">
        <f t="shared" si="57"/>
        <v>4</v>
      </c>
    </row>
    <row r="58">
      <c r="A58" s="3">
        <v>45260.0</v>
      </c>
      <c r="B58" s="2">
        <v>-11.0</v>
      </c>
      <c r="C58" s="2">
        <v>-4.0</v>
      </c>
      <c r="D58" s="2">
        <v>-0.08</v>
      </c>
      <c r="E58" s="2">
        <v>3.0</v>
      </c>
      <c r="G58" s="2">
        <v>43.0</v>
      </c>
      <c r="H58" s="2">
        <v>38.0</v>
      </c>
      <c r="I58" s="2" t="s">
        <v>31</v>
      </c>
      <c r="J58" s="2" t="s">
        <v>44</v>
      </c>
      <c r="K58" s="2" t="s">
        <v>45</v>
      </c>
      <c r="L58" s="4">
        <f t="shared" ref="L58:M58" si="58">ABS(B58)</f>
        <v>11</v>
      </c>
      <c r="M58" s="4">
        <f t="shared" si="58"/>
        <v>4</v>
      </c>
    </row>
    <row r="59">
      <c r="A59" s="3">
        <v>45261.0</v>
      </c>
      <c r="B59" s="2">
        <v>-4.0</v>
      </c>
      <c r="C59" s="2">
        <v>2.0</v>
      </c>
      <c r="D59" s="2">
        <v>0.17</v>
      </c>
      <c r="E59" s="2">
        <v>1.0</v>
      </c>
      <c r="G59" s="2">
        <v>45.0</v>
      </c>
      <c r="H59" s="2">
        <v>43.0</v>
      </c>
      <c r="I59" s="2" t="s">
        <v>19</v>
      </c>
      <c r="J59" s="2" t="s">
        <v>46</v>
      </c>
      <c r="K59" s="2" t="s">
        <v>15</v>
      </c>
      <c r="L59" s="4">
        <f t="shared" ref="L59:M59" si="59">ABS(B59)</f>
        <v>4</v>
      </c>
      <c r="M59" s="4">
        <f t="shared" si="59"/>
        <v>2</v>
      </c>
    </row>
    <row r="60">
      <c r="A60" s="3">
        <v>45262.0</v>
      </c>
      <c r="B60" s="2">
        <v>2.0</v>
      </c>
      <c r="C60" s="2">
        <v>-5.0</v>
      </c>
      <c r="D60" s="2">
        <v>0.0</v>
      </c>
      <c r="E60" s="2">
        <v>2.0</v>
      </c>
      <c r="G60" s="2">
        <v>45.0</v>
      </c>
      <c r="H60" s="2">
        <v>36.0</v>
      </c>
      <c r="I60" s="2" t="s">
        <v>19</v>
      </c>
      <c r="J60" s="2" t="s">
        <v>22</v>
      </c>
      <c r="K60" s="2" t="s">
        <v>47</v>
      </c>
      <c r="L60" s="4">
        <f t="shared" ref="L60:M60" si="60">ABS(B60)</f>
        <v>2</v>
      </c>
      <c r="M60" s="4">
        <f t="shared" si="60"/>
        <v>5</v>
      </c>
    </row>
    <row r="61">
      <c r="A61" s="3">
        <v>45263.0</v>
      </c>
      <c r="B61" s="2">
        <v>-4.0</v>
      </c>
      <c r="C61" s="2">
        <v>0.0</v>
      </c>
      <c r="D61" s="2">
        <v>0.0</v>
      </c>
      <c r="E61" s="2">
        <v>3.0</v>
      </c>
      <c r="G61" s="2">
        <v>47.0</v>
      </c>
      <c r="H61" s="2">
        <v>32.0</v>
      </c>
      <c r="I61" s="2" t="s">
        <v>19</v>
      </c>
      <c r="J61" s="2" t="s">
        <v>26</v>
      </c>
      <c r="K61" s="2" t="s">
        <v>15</v>
      </c>
      <c r="L61" s="4">
        <f t="shared" ref="L61:M61" si="61">ABS(B61)</f>
        <v>4</v>
      </c>
      <c r="M61" s="4">
        <f t="shared" si="61"/>
        <v>0</v>
      </c>
    </row>
  </sheetData>
  <drawing r:id="rId1"/>
</worksheet>
</file>